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ndrea.paura\Desktop\L'Economia N 71\"/>
    </mc:Choice>
  </mc:AlternateContent>
  <xr:revisionPtr revIDLastSave="0" documentId="13_ncr:1_{797A05DA-D3F9-4B70-8213-D3204BD1583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ODELLO" sheetId="1" state="hidden" r:id="rId1"/>
    <sheet name="Report Classifica Manager-apr" sheetId="2" r:id="rId2"/>
  </sheets>
  <definedNames>
    <definedName name="_xlnm._FilterDatabase" localSheetId="1">'Report Classifica Manager-apr'!$B$7:$I$7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3" i="1"/>
  <c r="B9" i="1"/>
  <c r="B3" i="1"/>
  <c r="B22" i="1" l="1"/>
</calcChain>
</file>

<file path=xl/sharedStrings.xml><?xml version="1.0" encoding="utf-8"?>
<sst xmlns="http://schemas.openxmlformats.org/spreadsheetml/2006/main" count="434" uniqueCount="297">
  <si>
    <t>AREA</t>
  </si>
  <si>
    <t>SCORE max</t>
  </si>
  <si>
    <t>Immagine percepita</t>
  </si>
  <si>
    <t>Suggest</t>
  </si>
  <si>
    <t>Ricerche correlate</t>
  </si>
  <si>
    <t>Immagini (prime 10)</t>
  </si>
  <si>
    <t>Video (primi 10)</t>
  </si>
  <si>
    <t>Qualità link collegati alle foto (prime 10)</t>
  </si>
  <si>
    <t>Presenza enciclopedica (Wiki)</t>
  </si>
  <si>
    <t>Presenza</t>
  </si>
  <si>
    <t>Estensione</t>
  </si>
  <si>
    <t>Onorificenze/Lesività</t>
  </si>
  <si>
    <t>Presenza web 1.0</t>
  </si>
  <si>
    <t>Presenza nelle news (ultimo mese)</t>
  </si>
  <si>
    <t>Aggiornamento (serp primi 20)</t>
  </si>
  <si>
    <t>R (SEO, Presenza dominante, Importanza dominio, Tipologia di contenuto, Persistenza, Autorevolezza)</t>
  </si>
  <si>
    <t>Presenza nei social  (pagine fb E account twitter)</t>
  </si>
  <si>
    <t>Qualità contenuti rilevanti (primi 20 web)</t>
  </si>
  <si>
    <t>Presenza web 2.0</t>
  </si>
  <si>
    <t>Volume blog</t>
  </si>
  <si>
    <t>Qualità contenuti rilevanti (primi 20  blog)</t>
  </si>
  <si>
    <t>TOP MANAGER REPUTATION</t>
  </si>
  <si>
    <t>Pos. Guadagnate</t>
  </si>
  <si>
    <t>Posizione</t>
  </si>
  <si>
    <t>Nome</t>
  </si>
  <si>
    <t>Cognome</t>
  </si>
  <si>
    <t>Azienda</t>
  </si>
  <si>
    <t>Punteggio</t>
  </si>
  <si>
    <t>Punti Guadagnati</t>
  </si>
  <si>
    <t>Urbano</t>
  </si>
  <si>
    <t>Cairo</t>
  </si>
  <si>
    <t>Cairo Communication</t>
  </si>
  <si>
    <t>John</t>
  </si>
  <si>
    <t>Elkann</t>
  </si>
  <si>
    <t>FCA</t>
  </si>
  <si>
    <t>Francesco</t>
  </si>
  <si>
    <t>Starace</t>
  </si>
  <si>
    <t>Enel</t>
  </si>
  <si>
    <t>Claudio</t>
  </si>
  <si>
    <t>Descalzi</t>
  </si>
  <si>
    <t>Eni</t>
  </si>
  <si>
    <t>Alberto</t>
  </si>
  <si>
    <t>Bombassei</t>
  </si>
  <si>
    <t>Brembo</t>
  </si>
  <si>
    <t>Marco</t>
  </si>
  <si>
    <t>Alverà</t>
  </si>
  <si>
    <t>Snam</t>
  </si>
  <si>
    <t>Carlo</t>
  </si>
  <si>
    <t>Messina</t>
  </si>
  <si>
    <t>Intesa Sanpaolo</t>
  </si>
  <si>
    <t>Diego</t>
  </si>
  <si>
    <t>Della Valle</t>
  </si>
  <si>
    <t>Tod's</t>
  </si>
  <si>
    <t>Matteo</t>
  </si>
  <si>
    <t>Del Fante</t>
  </si>
  <si>
    <t>Poste Italiane</t>
  </si>
  <si>
    <t>Remo</t>
  </si>
  <si>
    <t>Ruffini</t>
  </si>
  <si>
    <t>Moncler</t>
  </si>
  <si>
    <t>Giuseppe</t>
  </si>
  <si>
    <t>Bono</t>
  </si>
  <si>
    <t>Fincantieri</t>
  </si>
  <si>
    <t>Pietro</t>
  </si>
  <si>
    <t>Salini</t>
  </si>
  <si>
    <t>Salini Impregilo</t>
  </si>
  <si>
    <t>Philippe</t>
  </si>
  <si>
    <t>Donnet</t>
  </si>
  <si>
    <t>Assicurazioni Generali</t>
  </si>
  <si>
    <t>Miuccia</t>
  </si>
  <si>
    <t>Prada</t>
  </si>
  <si>
    <t>Nagel</t>
  </si>
  <si>
    <t>Mediobanca</t>
  </si>
  <si>
    <t>Ennio</t>
  </si>
  <si>
    <t>Doris</t>
  </si>
  <si>
    <t>Mediolanum</t>
  </si>
  <si>
    <t>Aurelio</t>
  </si>
  <si>
    <t>De Laurentiis</t>
  </si>
  <si>
    <t>SSC Napoli</t>
  </si>
  <si>
    <t>Luca Valerio</t>
  </si>
  <si>
    <t>Camerano</t>
  </si>
  <si>
    <t>A2A</t>
  </si>
  <si>
    <t>Alessandro</t>
  </si>
  <si>
    <t>Benetton</t>
  </si>
  <si>
    <t>21 Invest</t>
  </si>
  <si>
    <t>Leonardo</t>
  </si>
  <si>
    <t>Del Vecchio</t>
  </si>
  <si>
    <t>Luxottica</t>
  </si>
  <si>
    <t>Andrea</t>
  </si>
  <si>
    <t>Agnelli</t>
  </si>
  <si>
    <t>Juventus Football Club</t>
  </si>
  <si>
    <t>Caio</t>
  </si>
  <si>
    <t>Saipem</t>
  </si>
  <si>
    <t>Jean Pierre</t>
  </si>
  <si>
    <t>Mustier</t>
  </si>
  <si>
    <t>Unicredit</t>
  </si>
  <si>
    <t>Luigi</t>
  </si>
  <si>
    <t>Ferraris</t>
  </si>
  <si>
    <t>Terna</t>
  </si>
  <si>
    <t>Emma</t>
  </si>
  <si>
    <t>Marcegaglia</t>
  </si>
  <si>
    <t>Ntv</t>
  </si>
  <si>
    <t>Patrizia</t>
  </si>
  <si>
    <t>Grieco</t>
  </si>
  <si>
    <t>Mike</t>
  </si>
  <si>
    <t>Manley</t>
  </si>
  <si>
    <t>Tronchetti Provera</t>
  </si>
  <si>
    <t>Pirelli</t>
  </si>
  <si>
    <t>Stefano</t>
  </si>
  <si>
    <t>Cao</t>
  </si>
  <si>
    <t>Federico</t>
  </si>
  <si>
    <t>Marchetti</t>
  </si>
  <si>
    <t>Ynap</t>
  </si>
  <si>
    <t>Gubitosi</t>
  </si>
  <si>
    <t>Tim</t>
  </si>
  <si>
    <t>Roberto</t>
  </si>
  <si>
    <t>Colaninno</t>
  </si>
  <si>
    <t>Piaggio</t>
  </si>
  <si>
    <t>Tiziano</t>
  </si>
  <si>
    <t>Onesti</t>
  </si>
  <si>
    <t>Trenitalia</t>
  </si>
  <si>
    <t>Luca</t>
  </si>
  <si>
    <t>Sogin</t>
  </si>
  <si>
    <t>Elisabetta</t>
  </si>
  <si>
    <t>Ripa</t>
  </si>
  <si>
    <t>Open Fiber</t>
  </si>
  <si>
    <t>Gian Maria</t>
  </si>
  <si>
    <t>Gros-Pietro </t>
  </si>
  <si>
    <t>Mossa</t>
  </si>
  <si>
    <t>Banca Generali</t>
  </si>
  <si>
    <t>Franchi</t>
  </si>
  <si>
    <t>Elisabetta Franchi</t>
  </si>
  <si>
    <t>Massimo</t>
  </si>
  <si>
    <t>Cassa Depositi e Prestiti</t>
  </si>
  <si>
    <t>Raffaele</t>
  </si>
  <si>
    <t>Jerusalmi</t>
  </si>
  <si>
    <t>Borsa Italiana</t>
  </si>
  <si>
    <t>Profumo</t>
  </si>
  <si>
    <t>Leonardo SPA</t>
  </si>
  <si>
    <t>Gianfranco</t>
  </si>
  <si>
    <t>Battisti</t>
  </si>
  <si>
    <t>Ferrovie dello Stato</t>
  </si>
  <si>
    <t>Steven</t>
  </si>
  <si>
    <t>Zhang</t>
  </si>
  <si>
    <t>Inter</t>
  </si>
  <si>
    <t>Louis Carey</t>
  </si>
  <si>
    <t>Camilleri</t>
  </si>
  <si>
    <t>Ferrari</t>
  </si>
  <si>
    <t>Paolo</t>
  </si>
  <si>
    <t>Scaroni</t>
  </si>
  <si>
    <t>Milan</t>
  </si>
  <si>
    <t>Mario</t>
  </si>
  <si>
    <t>Moretti Polegato</t>
  </si>
  <si>
    <t>Geox</t>
  </si>
  <si>
    <t>Fabrizio</t>
  </si>
  <si>
    <t>Bob</t>
  </si>
  <si>
    <t>Kunze-Concewitz</t>
  </si>
  <si>
    <t>Campari</t>
  </si>
  <si>
    <t>Bonomi</t>
  </si>
  <si>
    <t>Investindustrial</t>
  </si>
  <si>
    <t>Marina</t>
  </si>
  <si>
    <t>Berlusconi</t>
  </si>
  <si>
    <t>Fininvest</t>
  </si>
  <si>
    <t>Orazio</t>
  </si>
  <si>
    <t>Iacono</t>
  </si>
  <si>
    <t>Gabriele</t>
  </si>
  <si>
    <t>Galateri di Genola</t>
  </si>
  <si>
    <t>Castagna</t>
  </si>
  <si>
    <t>Banco Bpm</t>
  </si>
  <si>
    <t>Massimo Antonio</t>
  </si>
  <si>
    <t>Bianca Maria</t>
  </si>
  <si>
    <t>Farina</t>
  </si>
  <si>
    <t>Cordero di Montezemolo</t>
  </si>
  <si>
    <t>Morelli</t>
  </si>
  <si>
    <t>Mps</t>
  </si>
  <si>
    <t>Ernesto</t>
  </si>
  <si>
    <t>Mauri</t>
  </si>
  <si>
    <t>Gruppo Mondadori</t>
  </si>
  <si>
    <t>Giovanni</t>
  </si>
  <si>
    <t>Valotti</t>
  </si>
  <si>
    <t>Catia</t>
  </si>
  <si>
    <t>Bastioli</t>
  </si>
  <si>
    <t>Edison Spa</t>
  </si>
  <si>
    <t>Ferruccio</t>
  </si>
  <si>
    <t>Ferragamo</t>
  </si>
  <si>
    <t>Salvatore Ferragamo</t>
  </si>
  <si>
    <t>Gianluigi Vittorio</t>
  </si>
  <si>
    <t>Castelli</t>
  </si>
  <si>
    <t>Bettonte</t>
  </si>
  <si>
    <t>ERG SPA</t>
  </si>
  <si>
    <t>Palermo</t>
  </si>
  <si>
    <t>Foti</t>
  </si>
  <si>
    <t>FinecoBank</t>
  </si>
  <si>
    <t>Enrico</t>
  </si>
  <si>
    <t>Vita</t>
  </si>
  <si>
    <t>Amplifon</t>
  </si>
  <si>
    <t>Micaela</t>
  </si>
  <si>
    <t>Le Divelec Lemmi</t>
  </si>
  <si>
    <t>Cimbri</t>
  </si>
  <si>
    <t>Unipol</t>
  </si>
  <si>
    <t>James</t>
  </si>
  <si>
    <t>Pallotta</t>
  </si>
  <si>
    <t>Roma</t>
  </si>
  <si>
    <t>Rodolfo</t>
  </si>
  <si>
    <t>De Benedetti</t>
  </si>
  <si>
    <t>CIR- Compagnie Industriali Riunite</t>
  </si>
  <si>
    <t>Michaela</t>
  </si>
  <si>
    <t>Acea</t>
  </si>
  <si>
    <t>Anima Holding</t>
  </si>
  <si>
    <t>Barilla</t>
  </si>
  <si>
    <t>Stefano Antonio</t>
  </si>
  <si>
    <t>Donnarumma</t>
  </si>
  <si>
    <t>Piersilvio</t>
  </si>
  <si>
    <t>Mediaset</t>
  </si>
  <si>
    <t>Stefania</t>
  </si>
  <si>
    <t>Bariatti</t>
  </si>
  <si>
    <t>MPS</t>
  </si>
  <si>
    <t>Fiorentina</t>
  </si>
  <si>
    <t>Ferrero</t>
  </si>
  <si>
    <t>Victor</t>
  </si>
  <si>
    <t>Massiah</t>
  </si>
  <si>
    <t>UBI banca</t>
  </si>
  <si>
    <t>Dal Fabbro</t>
  </si>
  <si>
    <t>Antonio</t>
  </si>
  <si>
    <t>Ferraioli</t>
  </si>
  <si>
    <t>La Doria</t>
  </si>
  <si>
    <t>Fabio</t>
  </si>
  <si>
    <t>Cerchiai</t>
  </si>
  <si>
    <t>Atlantia SPA</t>
  </si>
  <si>
    <t>Moneta</t>
  </si>
  <si>
    <t>GSE</t>
  </si>
  <si>
    <t>Guido</t>
  </si>
  <si>
    <t>Valerio</t>
  </si>
  <si>
    <t>Battista</t>
  </si>
  <si>
    <t>Prysmian</t>
  </si>
  <si>
    <t>Preziosi</t>
  </si>
  <si>
    <t>Genoa</t>
  </si>
  <si>
    <t>Sampdoria</t>
  </si>
  <si>
    <t xml:space="preserve">Claudio </t>
  </si>
  <si>
    <t>Lotito</t>
  </si>
  <si>
    <t>Lazio</t>
  </si>
  <si>
    <t>La classifica completa dei 100 Top Manager con la migliore reputazione online è disponibile su: www.topmanagers.it</t>
  </si>
  <si>
    <t>Renato</t>
  </si>
  <si>
    <t>Ravanelli</t>
  </si>
  <si>
    <t>Maurizio</t>
  </si>
  <si>
    <t>Tamagnini</t>
  </si>
  <si>
    <t>F2I SGR</t>
  </si>
  <si>
    <t>Fondo FSI</t>
  </si>
  <si>
    <t>Brunello</t>
  </si>
  <si>
    <t>Cucinelli</t>
  </si>
  <si>
    <t>Rocco</t>
  </si>
  <si>
    <t>Commisso</t>
  </si>
  <si>
    <t>Gianbattista</t>
  </si>
  <si>
    <t>La Rocca</t>
  </si>
  <si>
    <t>Brunello Cucinelli</t>
  </si>
  <si>
    <t xml:space="preserve">Stefano </t>
  </si>
  <si>
    <t>Domenicali</t>
  </si>
  <si>
    <t>Nicola</t>
  </si>
  <si>
    <t>Monti</t>
  </si>
  <si>
    <t>Lamborghini</t>
  </si>
  <si>
    <t>Oscar</t>
  </si>
  <si>
    <t>Farinetti</t>
  </si>
  <si>
    <t>Eataly</t>
  </si>
  <si>
    <t>Renzo</t>
  </si>
  <si>
    <t>Rosso</t>
  </si>
  <si>
    <t>Maura</t>
  </si>
  <si>
    <t>Latini</t>
  </si>
  <si>
    <t>Diesel</t>
  </si>
  <si>
    <t>Coop</t>
  </si>
  <si>
    <t>Gorno Tempini</t>
  </si>
  <si>
    <t>Cluster</t>
  </si>
  <si>
    <t>Media e Telco, Sport</t>
  </si>
  <si>
    <t>Energia</t>
  </si>
  <si>
    <t>Industria</t>
  </si>
  <si>
    <t>Finance</t>
  </si>
  <si>
    <t>Fashion</t>
  </si>
  <si>
    <t>Infrastrutture</t>
  </si>
  <si>
    <t>Sport</t>
  </si>
  <si>
    <t>Media e Telco</t>
  </si>
  <si>
    <t>Trasporti</t>
  </si>
  <si>
    <t>Food &amp; Retail</t>
  </si>
  <si>
    <t>Emanuele</t>
  </si>
  <si>
    <t>Fontani</t>
  </si>
  <si>
    <t>Giorgio</t>
  </si>
  <si>
    <t>Armani</t>
  </si>
  <si>
    <t>Giorgio Armani SPA</t>
  </si>
  <si>
    <t xml:space="preserve">Luciano </t>
  </si>
  <si>
    <t>Colombini</t>
  </si>
  <si>
    <t>Banca Ifis</t>
  </si>
  <si>
    <t>NEW</t>
  </si>
  <si>
    <t>Percassi</t>
  </si>
  <si>
    <t>Cristina</t>
  </si>
  <si>
    <t>Scocchia</t>
  </si>
  <si>
    <t>Lavazza</t>
  </si>
  <si>
    <t>Atalanta</t>
  </si>
  <si>
    <t>Kiko</t>
  </si>
  <si>
    <t>TOP 100 - APRILE 2020</t>
  </si>
  <si>
    <t>Melzi d'Eril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</si>
</sst>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name val="Calibri"/>
    </font>
    <font>
      <sz val="10"/>
      <name val="Arial"/>
    </font>
    <font>
      <b/>
      <sz val="12"/>
      <color indexed="64"/>
      <name val="Calibri"/>
    </font>
    <font>
      <sz val="11"/>
      <color indexed="64"/>
      <name val="Calibri"/>
    </font>
    <font>
      <b/>
      <sz val="11"/>
      <color indexed="64"/>
      <name val="Calibri"/>
    </font>
    <font>
      <sz val="20"/>
      <name val="Calibri"/>
    </font>
    <font>
      <b/>
      <sz val="11"/>
      <name val="Calibri"/>
    </font>
    <font>
      <sz val="12"/>
      <name val="Calibri"/>
    </font>
    <font>
      <sz val="10"/>
      <name val="Calibri"/>
    </font>
    <font>
      <i/>
      <sz val="10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1" fillId="3" borderId="0" xfId="7" applyFont="1" applyFill="1"/>
    <xf numFmtId="49" fontId="7" fillId="3" borderId="11" xfId="7" applyNumberFormat="1" applyFont="1" applyFill="1" applyBorder="1" applyAlignment="1">
      <alignment horizontal="center"/>
    </xf>
    <xf numFmtId="0" fontId="8" fillId="3" borderId="12" xfId="7" applyFont="1" applyFill="1" applyBorder="1" applyAlignment="1">
      <alignment horizontal="center" vertical="center"/>
    </xf>
    <xf numFmtId="0" fontId="8" fillId="0" borderId="12" xfId="7" applyFont="1" applyBorder="1" applyAlignment="1">
      <alignment horizontal="center" vertical="center"/>
    </xf>
    <xf numFmtId="2" fontId="8" fillId="3" borderId="12" xfId="7" applyNumberFormat="1" applyFont="1" applyFill="1" applyBorder="1" applyAlignment="1">
      <alignment horizontal="center" vertical="center"/>
    </xf>
    <xf numFmtId="0" fontId="1" fillId="0" borderId="0" xfId="7" applyFont="1"/>
    <xf numFmtId="2" fontId="8" fillId="0" borderId="12" xfId="7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justify" vertical="center"/>
    </xf>
    <xf numFmtId="0" fontId="6" fillId="3" borderId="4" xfId="7" applyFont="1" applyFill="1" applyBorder="1" applyAlignment="1">
      <alignment horizontal="center" vertical="center"/>
    </xf>
    <xf numFmtId="0" fontId="6" fillId="3" borderId="5" xfId="7" applyFont="1" applyFill="1" applyBorder="1" applyAlignment="1">
      <alignment horizontal="center" vertical="center"/>
    </xf>
    <xf numFmtId="0" fontId="6" fillId="3" borderId="6" xfId="7" applyFont="1" applyFill="1" applyBorder="1" applyAlignment="1">
      <alignment horizontal="center" vertical="center"/>
    </xf>
    <xf numFmtId="0" fontId="6" fillId="3" borderId="3" xfId="7" applyFont="1" applyFill="1" applyBorder="1" applyAlignment="1">
      <alignment horizontal="center" vertical="center"/>
    </xf>
    <xf numFmtId="0" fontId="6" fillId="3" borderId="0" xfId="7" applyFont="1" applyFill="1" applyAlignment="1">
      <alignment horizontal="center" vertical="center"/>
    </xf>
    <xf numFmtId="0" fontId="6" fillId="3" borderId="7" xfId="7" applyFont="1" applyFill="1" applyBorder="1" applyAlignment="1">
      <alignment horizontal="center" vertical="center"/>
    </xf>
    <xf numFmtId="0" fontId="6" fillId="3" borderId="8" xfId="7" applyFont="1" applyFill="1" applyBorder="1" applyAlignment="1">
      <alignment horizontal="center" vertical="center"/>
    </xf>
    <xf numFmtId="0" fontId="6" fillId="3" borderId="9" xfId="7" applyFont="1" applyFill="1" applyBorder="1" applyAlignment="1">
      <alignment horizontal="center" vertical="center"/>
    </xf>
    <xf numFmtId="0" fontId="6" fillId="3" borderId="10" xfId="7" applyFont="1" applyFill="1" applyBorder="1" applyAlignment="1">
      <alignment horizontal="center" vertical="center"/>
    </xf>
    <xf numFmtId="0" fontId="7" fillId="3" borderId="4" xfId="7" applyFont="1" applyFill="1" applyBorder="1" applyAlignment="1">
      <alignment horizontal="center" vertical="center"/>
    </xf>
    <xf numFmtId="0" fontId="7" fillId="3" borderId="5" xfId="7" applyFont="1" applyFill="1" applyBorder="1" applyAlignment="1">
      <alignment horizontal="center" vertical="center"/>
    </xf>
    <xf numFmtId="0" fontId="7" fillId="3" borderId="6" xfId="7" applyFont="1" applyFill="1" applyBorder="1" applyAlignment="1">
      <alignment horizontal="center" vertical="center"/>
    </xf>
    <xf numFmtId="0" fontId="7" fillId="3" borderId="8" xfId="7" applyFont="1" applyFill="1" applyBorder="1" applyAlignment="1">
      <alignment horizontal="center" vertical="center"/>
    </xf>
    <xf numFmtId="0" fontId="7" fillId="3" borderId="9" xfId="7" applyFont="1" applyFill="1" applyBorder="1" applyAlignment="1">
      <alignment horizontal="center" vertical="center"/>
    </xf>
    <xf numFmtId="0" fontId="7" fillId="3" borderId="10" xfId="7" applyFont="1" applyFill="1" applyBorder="1" applyAlignment="1">
      <alignment horizontal="center" vertical="center"/>
    </xf>
    <xf numFmtId="0" fontId="9" fillId="3" borderId="0" xfId="7" applyFont="1" applyFill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4 4 2" xfId="5" xr:uid="{00000000-0005-0000-0000-000005000000}"/>
    <cellStyle name="Normal 5" xfId="6" xr:uid="{00000000-0005-0000-0000-000006000000}"/>
    <cellStyle name="Normale 2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111</xdr:row>
      <xdr:rowOff>1</xdr:rowOff>
    </xdr:from>
    <xdr:to>
      <xdr:col>6</xdr:col>
      <xdr:colOff>495299</xdr:colOff>
      <xdr:row>115</xdr:row>
      <xdr:rowOff>28575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590549" y="5114926"/>
          <a:ext cx="7924800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it-IT" sz="1000" i="1"/>
            <a:t>Metodologia di analisi</a:t>
          </a:r>
          <a:endParaRPr/>
        </a:p>
        <a:p>
          <a:pPr>
            <a:defRPr/>
          </a:pPr>
          <a:r>
            <a:rPr lang="it-IT" sz="1000" i="1"/>
            <a:t>La graduatoria prende in esame i canali del Web 1.0 (news e menzioni), quelli sul Web 2.0 (blog, social network) e l’evoluzione storica, calcolando per ogni contenuto l’apporto reputazionale in termini sia quantitativi (volumi) che qualitativi (valori). Il periodo di analisi si riferisce a marzo-aprile </a:t>
          </a:r>
          <a:r>
            <a:rPr lang="it-IT" sz="1000" i="1" baseline="0"/>
            <a:t>2020</a:t>
          </a:r>
          <a:r>
            <a:rPr lang="it-IT" sz="1000" i="1"/>
            <a:t>.</a:t>
          </a:r>
          <a:endParaRPr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4</xdr:row>
      <xdr:rowOff>114300</xdr:rowOff>
    </xdr:to>
    <xdr:sp macro="" textlink="">
      <xdr:nvSpPr>
        <xdr:cNvPr id="5" name="AutoShape 1" descr="Reputation Scienc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925175" y="571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524831</xdr:colOff>
      <xdr:row>1</xdr:row>
      <xdr:rowOff>47623</xdr:rowOff>
    </xdr:from>
    <xdr:to>
      <xdr:col>8</xdr:col>
      <xdr:colOff>1123949</xdr:colOff>
      <xdr:row>3</xdr:row>
      <xdr:rowOff>179545</xdr:rowOff>
    </xdr:to>
    <xdr:pic>
      <xdr:nvPicPr>
        <xdr:cNvPr id="6" name="Immag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8544882" y="238124"/>
          <a:ext cx="1570667" cy="512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2"/>
  <sheetViews>
    <sheetView workbookViewId="0">
      <selection activeCell="A4" sqref="A4:B21"/>
    </sheetView>
  </sheetViews>
  <sheetFormatPr defaultRowHeight="15"/>
  <cols>
    <col min="1" max="1" width="60.42578125" customWidth="1"/>
    <col min="2" max="2" width="21.5703125" customWidth="1"/>
  </cols>
  <sheetData>
    <row r="2" spans="1:2">
      <c r="A2" s="1" t="s">
        <v>0</v>
      </c>
      <c r="B2" s="1" t="s">
        <v>1</v>
      </c>
    </row>
    <row r="3" spans="1:2" ht="15.75">
      <c r="A3" s="2" t="s">
        <v>2</v>
      </c>
      <c r="B3" s="3">
        <f>SUM(B4:B8)</f>
        <v>20</v>
      </c>
    </row>
    <row r="4" spans="1:2">
      <c r="A4" s="4" t="s">
        <v>3</v>
      </c>
      <c r="B4" s="5">
        <v>5</v>
      </c>
    </row>
    <row r="5" spans="1:2">
      <c r="A5" s="4" t="s">
        <v>4</v>
      </c>
      <c r="B5" s="5">
        <v>3</v>
      </c>
    </row>
    <row r="6" spans="1:2">
      <c r="A6" s="4" t="s">
        <v>5</v>
      </c>
      <c r="B6" s="5">
        <v>3</v>
      </c>
    </row>
    <row r="7" spans="1:2">
      <c r="A7" s="4" t="s">
        <v>6</v>
      </c>
      <c r="B7" s="5">
        <v>4</v>
      </c>
    </row>
    <row r="8" spans="1:2">
      <c r="A8" s="4" t="s">
        <v>7</v>
      </c>
      <c r="B8" s="5">
        <v>5</v>
      </c>
    </row>
    <row r="9" spans="1:2" ht="15.75">
      <c r="A9" s="2" t="s">
        <v>8</v>
      </c>
      <c r="B9" s="3">
        <f>SUM(B10:B12)</f>
        <v>10</v>
      </c>
    </row>
    <row r="10" spans="1:2">
      <c r="A10" s="4" t="s">
        <v>9</v>
      </c>
      <c r="B10" s="5">
        <v>3</v>
      </c>
    </row>
    <row r="11" spans="1:2">
      <c r="A11" s="4" t="s">
        <v>10</v>
      </c>
      <c r="B11" s="5">
        <v>4</v>
      </c>
    </row>
    <row r="12" spans="1:2">
      <c r="A12" s="4" t="s">
        <v>11</v>
      </c>
      <c r="B12" s="5">
        <v>3</v>
      </c>
    </row>
    <row r="13" spans="1:2" ht="15.75">
      <c r="A13" s="2" t="s">
        <v>12</v>
      </c>
      <c r="B13" s="3">
        <f>SUM(B14:B18)</f>
        <v>59</v>
      </c>
    </row>
    <row r="14" spans="1:2">
      <c r="A14" s="6" t="s">
        <v>13</v>
      </c>
      <c r="B14" s="5">
        <v>8</v>
      </c>
    </row>
    <row r="15" spans="1:2">
      <c r="A15" s="4" t="s">
        <v>14</v>
      </c>
      <c r="B15" s="5">
        <v>5</v>
      </c>
    </row>
    <row r="16" spans="1:2" ht="30">
      <c r="A16" s="7" t="s">
        <v>15</v>
      </c>
      <c r="B16" s="5">
        <v>32</v>
      </c>
    </row>
    <row r="17" spans="1:2">
      <c r="A17" s="4" t="s">
        <v>16</v>
      </c>
      <c r="B17" s="5">
        <v>7</v>
      </c>
    </row>
    <row r="18" spans="1:2">
      <c r="A18" s="4" t="s">
        <v>17</v>
      </c>
      <c r="B18" s="5">
        <v>7</v>
      </c>
    </row>
    <row r="19" spans="1:2">
      <c r="A19" s="8" t="s">
        <v>18</v>
      </c>
      <c r="B19" s="9">
        <f>SUM(B20:B21)</f>
        <v>11</v>
      </c>
    </row>
    <row r="20" spans="1:2">
      <c r="A20" s="4" t="s">
        <v>19</v>
      </c>
      <c r="B20" s="5">
        <v>4</v>
      </c>
    </row>
    <row r="21" spans="1:2">
      <c r="A21" s="4" t="s">
        <v>20</v>
      </c>
      <c r="B21" s="5">
        <v>7</v>
      </c>
    </row>
    <row r="22" spans="1:2">
      <c r="B22">
        <f>SUM(B3+B9+B13+B19)</f>
        <v>100</v>
      </c>
    </row>
  </sheetData>
  <printOptions gridLines="1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3"/>
  <sheetViews>
    <sheetView tabSelected="1" workbookViewId="0">
      <selection activeCell="H8" sqref="H8:I107"/>
    </sheetView>
  </sheetViews>
  <sheetFormatPr defaultRowHeight="15"/>
  <cols>
    <col min="1" max="1" width="9.140625" style="10"/>
    <col min="2" max="2" width="21" style="10" customWidth="1"/>
    <col min="3" max="3" width="15.140625" style="10" customWidth="1"/>
    <col min="4" max="7" width="25" style="10" customWidth="1"/>
    <col min="8" max="8" width="14.5703125" style="10" customWidth="1"/>
    <col min="9" max="9" width="19.85546875" style="10" customWidth="1"/>
    <col min="10" max="16384" width="9.140625" style="10"/>
  </cols>
  <sheetData>
    <row r="2" spans="2:9">
      <c r="B2" s="18" t="s">
        <v>21</v>
      </c>
      <c r="C2" s="19"/>
      <c r="D2" s="19"/>
      <c r="E2" s="19"/>
      <c r="F2" s="19"/>
      <c r="G2" s="19"/>
      <c r="H2" s="19"/>
      <c r="I2" s="20"/>
    </row>
    <row r="3" spans="2:9">
      <c r="B3" s="21"/>
      <c r="C3" s="22"/>
      <c r="D3" s="22"/>
      <c r="E3" s="22"/>
      <c r="F3" s="22"/>
      <c r="G3" s="22"/>
      <c r="H3" s="22"/>
      <c r="I3" s="23"/>
    </row>
    <row r="4" spans="2:9">
      <c r="B4" s="24"/>
      <c r="C4" s="25"/>
      <c r="D4" s="25"/>
      <c r="E4" s="25"/>
      <c r="F4" s="25"/>
      <c r="G4" s="25"/>
      <c r="H4" s="25"/>
      <c r="I4" s="26"/>
    </row>
    <row r="5" spans="2:9">
      <c r="B5" s="27" t="s">
        <v>295</v>
      </c>
      <c r="C5" s="28"/>
      <c r="D5" s="28"/>
      <c r="E5" s="28"/>
      <c r="F5" s="28"/>
      <c r="G5" s="28"/>
      <c r="H5" s="28"/>
      <c r="I5" s="29"/>
    </row>
    <row r="6" spans="2:9">
      <c r="B6" s="30"/>
      <c r="C6" s="31"/>
      <c r="D6" s="31"/>
      <c r="E6" s="31"/>
      <c r="F6" s="31"/>
      <c r="G6" s="31"/>
      <c r="H6" s="31"/>
      <c r="I6" s="32"/>
    </row>
    <row r="7" spans="2:9">
      <c r="B7" s="11" t="s">
        <v>22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269</v>
      </c>
      <c r="H7" s="11" t="s">
        <v>27</v>
      </c>
      <c r="I7" s="11" t="s">
        <v>28</v>
      </c>
    </row>
    <row r="8" spans="2:9" ht="15.75">
      <c r="B8" s="12">
        <v>1</v>
      </c>
      <c r="C8" s="13">
        <v>1</v>
      </c>
      <c r="D8" s="13" t="s">
        <v>32</v>
      </c>
      <c r="E8" s="13" t="s">
        <v>33</v>
      </c>
      <c r="F8" s="12" t="s">
        <v>34</v>
      </c>
      <c r="G8" s="12" t="s">
        <v>272</v>
      </c>
      <c r="H8" s="14">
        <v>70.65190154001445</v>
      </c>
      <c r="I8" s="14">
        <v>2.774293518846747</v>
      </c>
    </row>
    <row r="9" spans="2:9" ht="15.75">
      <c r="B9" s="12">
        <v>-1</v>
      </c>
      <c r="C9" s="13">
        <v>2</v>
      </c>
      <c r="D9" s="13" t="s">
        <v>35</v>
      </c>
      <c r="E9" s="13" t="s">
        <v>36</v>
      </c>
      <c r="F9" s="12" t="s">
        <v>37</v>
      </c>
      <c r="G9" s="12" t="s">
        <v>271</v>
      </c>
      <c r="H9" s="14">
        <v>69.806340145260734</v>
      </c>
      <c r="I9" s="14">
        <v>-1.0181201380256226</v>
      </c>
    </row>
    <row r="10" spans="2:9" ht="15.75">
      <c r="B10" s="12">
        <v>1</v>
      </c>
      <c r="C10" s="13">
        <v>3</v>
      </c>
      <c r="D10" s="13" t="s">
        <v>47</v>
      </c>
      <c r="E10" s="13" t="s">
        <v>48</v>
      </c>
      <c r="F10" s="12" t="s">
        <v>49</v>
      </c>
      <c r="G10" s="12" t="s">
        <v>273</v>
      </c>
      <c r="H10" s="14">
        <v>68.983599174016973</v>
      </c>
      <c r="I10" s="14">
        <v>2.345839136366763</v>
      </c>
    </row>
    <row r="11" spans="2:9" ht="15.75">
      <c r="B11" s="12">
        <v>-1</v>
      </c>
      <c r="C11" s="13">
        <v>4</v>
      </c>
      <c r="D11" s="13" t="s">
        <v>29</v>
      </c>
      <c r="E11" s="13" t="s">
        <v>30</v>
      </c>
      <c r="F11" s="12" t="s">
        <v>31</v>
      </c>
      <c r="G11" s="12" t="s">
        <v>270</v>
      </c>
      <c r="H11" s="14">
        <v>64.160177812198071</v>
      </c>
      <c r="I11" s="14">
        <v>-3.0353556243961748</v>
      </c>
    </row>
    <row r="12" spans="2:9" ht="15.75">
      <c r="B12" s="12">
        <v>1</v>
      </c>
      <c r="C12" s="13">
        <v>5</v>
      </c>
      <c r="D12" s="13" t="s">
        <v>38</v>
      </c>
      <c r="E12" s="13" t="s">
        <v>39</v>
      </c>
      <c r="F12" s="12" t="s">
        <v>40</v>
      </c>
      <c r="G12" s="12" t="s">
        <v>271</v>
      </c>
      <c r="H12" s="14">
        <v>60.3423311876643</v>
      </c>
      <c r="I12" s="14">
        <v>0.83663837248278128</v>
      </c>
    </row>
    <row r="13" spans="2:9" ht="15.75">
      <c r="B13" s="12">
        <v>1</v>
      </c>
      <c r="C13" s="13">
        <v>6</v>
      </c>
      <c r="D13" s="13" t="s">
        <v>56</v>
      </c>
      <c r="E13" s="13" t="s">
        <v>57</v>
      </c>
      <c r="F13" s="12" t="s">
        <v>58</v>
      </c>
      <c r="G13" s="12" t="s">
        <v>274</v>
      </c>
      <c r="H13" s="14">
        <v>59.879577708473406</v>
      </c>
      <c r="I13" s="14">
        <v>1.4989841598368443</v>
      </c>
    </row>
    <row r="14" spans="2:9" ht="15.75">
      <c r="B14" s="12">
        <v>4</v>
      </c>
      <c r="C14" s="13">
        <v>7</v>
      </c>
      <c r="D14" s="13" t="s">
        <v>282</v>
      </c>
      <c r="E14" s="13" t="s">
        <v>283</v>
      </c>
      <c r="F14" s="12" t="s">
        <v>284</v>
      </c>
      <c r="G14" s="12" t="s">
        <v>274</v>
      </c>
      <c r="H14" s="14">
        <v>58.274693626201838</v>
      </c>
      <c r="I14" s="14">
        <v>1.3651682760122554</v>
      </c>
    </row>
    <row r="15" spans="2:9" ht="15.75">
      <c r="B15" s="12">
        <v>-3</v>
      </c>
      <c r="C15" s="13">
        <v>8</v>
      </c>
      <c r="D15" s="13" t="s">
        <v>53</v>
      </c>
      <c r="E15" s="13" t="s">
        <v>54</v>
      </c>
      <c r="F15" s="12" t="s">
        <v>55</v>
      </c>
      <c r="G15" s="12" t="s">
        <v>273</v>
      </c>
      <c r="H15" s="14">
        <v>58.078673222399651</v>
      </c>
      <c r="I15" s="14">
        <v>-3.108722013495445</v>
      </c>
    </row>
    <row r="16" spans="2:9" ht="15.75">
      <c r="B16" s="12">
        <v>-1</v>
      </c>
      <c r="C16" s="13">
        <v>9</v>
      </c>
      <c r="D16" s="13" t="s">
        <v>95</v>
      </c>
      <c r="E16" s="13" t="s">
        <v>96</v>
      </c>
      <c r="F16" s="12" t="s">
        <v>97</v>
      </c>
      <c r="G16" s="12" t="s">
        <v>271</v>
      </c>
      <c r="H16" s="14">
        <v>56.690856479226852</v>
      </c>
      <c r="I16" s="14">
        <v>-1.5504447433871462</v>
      </c>
    </row>
    <row r="17" spans="2:9" ht="15.75">
      <c r="B17" s="12">
        <v>4</v>
      </c>
      <c r="C17" s="13">
        <v>10</v>
      </c>
      <c r="D17" s="13" t="s">
        <v>44</v>
      </c>
      <c r="E17" s="13" t="s">
        <v>45</v>
      </c>
      <c r="F17" s="12" t="s">
        <v>46</v>
      </c>
      <c r="G17" s="12" t="s">
        <v>271</v>
      </c>
      <c r="H17" s="14">
        <v>56.622368836317413</v>
      </c>
      <c r="I17" s="14">
        <v>0.31703403902765359</v>
      </c>
    </row>
    <row r="18" spans="2:9" ht="15.75">
      <c r="B18" s="12">
        <v>2</v>
      </c>
      <c r="C18" s="13">
        <v>11</v>
      </c>
      <c r="D18" s="13" t="s">
        <v>81</v>
      </c>
      <c r="E18" s="13" t="s">
        <v>82</v>
      </c>
      <c r="F18" s="12" t="s">
        <v>83</v>
      </c>
      <c r="G18" s="12" t="s">
        <v>273</v>
      </c>
      <c r="H18" s="14">
        <v>56.599093922556953</v>
      </c>
      <c r="I18" s="14">
        <v>0.21941437556130694</v>
      </c>
    </row>
    <row r="19" spans="2:9" ht="15.75">
      <c r="B19" s="12">
        <v>0</v>
      </c>
      <c r="C19" s="13">
        <v>12</v>
      </c>
      <c r="D19" s="13" t="s">
        <v>41</v>
      </c>
      <c r="E19" s="13" t="s">
        <v>42</v>
      </c>
      <c r="F19" s="12" t="s">
        <v>43</v>
      </c>
      <c r="G19" s="12" t="s">
        <v>272</v>
      </c>
      <c r="H19" s="14">
        <v>56.10351419945416</v>
      </c>
      <c r="I19" s="14">
        <v>-0.65071145473901737</v>
      </c>
    </row>
    <row r="20" spans="2:9" ht="15.75">
      <c r="B20" s="12">
        <v>-3</v>
      </c>
      <c r="C20" s="13">
        <v>13</v>
      </c>
      <c r="D20" s="13" t="s">
        <v>78</v>
      </c>
      <c r="E20" s="13" t="s">
        <v>79</v>
      </c>
      <c r="F20" s="12" t="s">
        <v>80</v>
      </c>
      <c r="G20" s="12" t="s">
        <v>271</v>
      </c>
      <c r="H20" s="14">
        <v>56.09687103653048</v>
      </c>
      <c r="I20" s="14">
        <v>-1.0581354248920931</v>
      </c>
    </row>
    <row r="21" spans="2:9" ht="15.75">
      <c r="B21" s="12">
        <v>2</v>
      </c>
      <c r="C21" s="13">
        <v>14</v>
      </c>
      <c r="D21" s="13" t="s">
        <v>50</v>
      </c>
      <c r="E21" s="13" t="s">
        <v>51</v>
      </c>
      <c r="F21" s="12" t="s">
        <v>52</v>
      </c>
      <c r="G21" s="12" t="s">
        <v>274</v>
      </c>
      <c r="H21" s="14">
        <v>56.022285811703107</v>
      </c>
      <c r="I21" s="14">
        <v>0.59168553711611338</v>
      </c>
    </row>
    <row r="22" spans="2:9" ht="15.75">
      <c r="B22" s="12">
        <v>-6</v>
      </c>
      <c r="C22" s="13">
        <v>15</v>
      </c>
      <c r="D22" s="13" t="s">
        <v>68</v>
      </c>
      <c r="E22" s="13" t="s">
        <v>69</v>
      </c>
      <c r="F22" s="12" t="s">
        <v>69</v>
      </c>
      <c r="G22" s="12" t="s">
        <v>274</v>
      </c>
      <c r="H22" s="14">
        <v>55.640831651080155</v>
      </c>
      <c r="I22" s="14">
        <v>-2.0131835834120935</v>
      </c>
    </row>
    <row r="23" spans="2:9" ht="15.75">
      <c r="B23" s="12">
        <v>-1</v>
      </c>
      <c r="C23" s="12">
        <v>16</v>
      </c>
      <c r="D23" s="12" t="s">
        <v>62</v>
      </c>
      <c r="E23" s="12" t="s">
        <v>63</v>
      </c>
      <c r="F23" s="12" t="s">
        <v>64</v>
      </c>
      <c r="G23" s="12" t="s">
        <v>275</v>
      </c>
      <c r="H23" s="14">
        <v>54.778154395494894</v>
      </c>
      <c r="I23" s="14">
        <v>-0.84737243301592713</v>
      </c>
    </row>
    <row r="24" spans="2:9" ht="15.75">
      <c r="B24" s="12">
        <v>0</v>
      </c>
      <c r="C24" s="12">
        <v>17</v>
      </c>
      <c r="D24" s="12" t="s">
        <v>65</v>
      </c>
      <c r="E24" s="12" t="s">
        <v>66</v>
      </c>
      <c r="F24" s="12" t="s">
        <v>67</v>
      </c>
      <c r="G24" s="12" t="s">
        <v>273</v>
      </c>
      <c r="H24" s="14">
        <v>54.673338648315962</v>
      </c>
      <c r="I24" s="14">
        <v>-0.39940570751355864</v>
      </c>
    </row>
    <row r="25" spans="2:9" ht="15.75">
      <c r="B25" s="12">
        <v>1</v>
      </c>
      <c r="C25" s="12">
        <v>18</v>
      </c>
      <c r="D25" s="12" t="s">
        <v>138</v>
      </c>
      <c r="E25" s="12" t="s">
        <v>139</v>
      </c>
      <c r="F25" s="12" t="s">
        <v>140</v>
      </c>
      <c r="G25" s="12" t="s">
        <v>278</v>
      </c>
      <c r="H25" s="14">
        <v>54.521138755040532</v>
      </c>
      <c r="I25" s="14">
        <v>0.85771630574367919</v>
      </c>
    </row>
    <row r="26" spans="2:9" ht="15.75">
      <c r="B26" s="12">
        <v>-1</v>
      </c>
      <c r="C26" s="12">
        <v>19</v>
      </c>
      <c r="D26" s="12" t="s">
        <v>84</v>
      </c>
      <c r="E26" s="12" t="s">
        <v>85</v>
      </c>
      <c r="F26" s="12" t="s">
        <v>86</v>
      </c>
      <c r="G26" s="12" t="s">
        <v>274</v>
      </c>
      <c r="H26" s="14">
        <v>54.372281701763868</v>
      </c>
      <c r="I26" s="14">
        <v>0.70657658527593981</v>
      </c>
    </row>
    <row r="27" spans="2:9" ht="15.75">
      <c r="B27" s="12">
        <v>1</v>
      </c>
      <c r="C27" s="12">
        <v>20</v>
      </c>
      <c r="D27" s="12" t="s">
        <v>153</v>
      </c>
      <c r="E27" s="12" t="s">
        <v>189</v>
      </c>
      <c r="F27" s="12" t="s">
        <v>132</v>
      </c>
      <c r="G27" s="12" t="s">
        <v>273</v>
      </c>
      <c r="H27" s="14">
        <v>54.019427531910793</v>
      </c>
      <c r="I27" s="14">
        <v>0.82000929846563508</v>
      </c>
    </row>
    <row r="28" spans="2:9" ht="15.75">
      <c r="B28" s="12">
        <v>-1</v>
      </c>
      <c r="C28" s="12">
        <v>21</v>
      </c>
      <c r="D28" s="12" t="s">
        <v>72</v>
      </c>
      <c r="E28" s="12" t="s">
        <v>73</v>
      </c>
      <c r="F28" s="12" t="s">
        <v>74</v>
      </c>
      <c r="G28" s="12" t="s">
        <v>273</v>
      </c>
      <c r="H28" s="14">
        <v>53.16745366441917</v>
      </c>
      <c r="I28" s="14">
        <v>-0.38618038193978776</v>
      </c>
    </row>
    <row r="29" spans="2:9" ht="15.75">
      <c r="B29" s="12">
        <v>3</v>
      </c>
      <c r="C29" s="12">
        <v>22</v>
      </c>
      <c r="D29" s="12" t="s">
        <v>262</v>
      </c>
      <c r="E29" s="12" t="s">
        <v>263</v>
      </c>
      <c r="F29" s="12" t="s">
        <v>266</v>
      </c>
      <c r="G29" s="12" t="s">
        <v>274</v>
      </c>
      <c r="H29" s="14">
        <v>52.202889391370142</v>
      </c>
      <c r="I29" s="14">
        <v>4.8687528127977941E-2</v>
      </c>
    </row>
    <row r="30" spans="2:9" ht="15.75">
      <c r="B30" s="12">
        <v>0</v>
      </c>
      <c r="C30" s="12">
        <v>23</v>
      </c>
      <c r="D30" s="12" t="s">
        <v>247</v>
      </c>
      <c r="E30" s="12" t="s">
        <v>248</v>
      </c>
      <c r="F30" s="12" t="s">
        <v>253</v>
      </c>
      <c r="G30" s="12" t="s">
        <v>274</v>
      </c>
      <c r="H30" s="14">
        <v>52.046290705103161</v>
      </c>
      <c r="I30" s="14">
        <v>-0.9830512850305908</v>
      </c>
    </row>
    <row r="31" spans="2:9" ht="15.75">
      <c r="B31" s="12">
        <v>-2</v>
      </c>
      <c r="C31" s="12">
        <v>24</v>
      </c>
      <c r="D31" s="12" t="s">
        <v>87</v>
      </c>
      <c r="E31" s="12" t="s">
        <v>88</v>
      </c>
      <c r="F31" s="12" t="s">
        <v>89</v>
      </c>
      <c r="G31" s="12" t="s">
        <v>276</v>
      </c>
      <c r="H31" s="14">
        <v>51.999119295640483</v>
      </c>
      <c r="I31" s="14">
        <v>-1.1635012617382614</v>
      </c>
    </row>
    <row r="32" spans="2:9" ht="15.75">
      <c r="B32" s="12">
        <v>9</v>
      </c>
      <c r="C32" s="12">
        <v>25</v>
      </c>
      <c r="D32" s="12" t="s">
        <v>103</v>
      </c>
      <c r="E32" s="12" t="s">
        <v>104</v>
      </c>
      <c r="F32" s="12" t="s">
        <v>34</v>
      </c>
      <c r="G32" s="12" t="s">
        <v>272</v>
      </c>
      <c r="H32" s="14">
        <v>51.51648287084285</v>
      </c>
      <c r="I32" s="14">
        <v>1.0981780105309653</v>
      </c>
    </row>
    <row r="33" spans="2:9" ht="15.75">
      <c r="B33" s="12">
        <v>10</v>
      </c>
      <c r="C33" s="12">
        <v>26</v>
      </c>
      <c r="D33" s="12" t="s">
        <v>41</v>
      </c>
      <c r="E33" s="12" t="s">
        <v>70</v>
      </c>
      <c r="F33" s="12" t="s">
        <v>71</v>
      </c>
      <c r="G33" s="12" t="s">
        <v>273</v>
      </c>
      <c r="H33" s="14">
        <v>51.006646809273839</v>
      </c>
      <c r="I33" s="14">
        <v>0.79050296104148288</v>
      </c>
    </row>
    <row r="34" spans="2:9" ht="15.75">
      <c r="B34" s="12">
        <v>5</v>
      </c>
      <c r="C34" s="12">
        <v>27</v>
      </c>
      <c r="D34" s="12" t="s">
        <v>59</v>
      </c>
      <c r="E34" s="12" t="s">
        <v>60</v>
      </c>
      <c r="F34" s="12" t="s">
        <v>61</v>
      </c>
      <c r="G34" s="12" t="s">
        <v>275</v>
      </c>
      <c r="H34" s="14">
        <v>50.849015216979851</v>
      </c>
      <c r="I34" s="14">
        <v>4.0126702257850866E-2</v>
      </c>
    </row>
    <row r="35" spans="2:9" ht="15.75">
      <c r="B35" s="12">
        <v>-4</v>
      </c>
      <c r="C35" s="12">
        <v>28</v>
      </c>
      <c r="D35" s="12" t="s">
        <v>98</v>
      </c>
      <c r="E35" s="12" t="s">
        <v>99</v>
      </c>
      <c r="F35" s="12" t="s">
        <v>40</v>
      </c>
      <c r="G35" s="12" t="s">
        <v>271</v>
      </c>
      <c r="H35" s="14">
        <v>50.784764262931638</v>
      </c>
      <c r="I35" s="14">
        <v>-2.2264000578533611</v>
      </c>
    </row>
    <row r="36" spans="2:9" ht="15.75">
      <c r="B36" s="12">
        <v>4</v>
      </c>
      <c r="C36" s="12">
        <v>29</v>
      </c>
      <c r="D36" s="12" t="s">
        <v>35</v>
      </c>
      <c r="E36" s="12" t="s">
        <v>90</v>
      </c>
      <c r="F36" s="12" t="s">
        <v>91</v>
      </c>
      <c r="G36" s="12" t="s">
        <v>275</v>
      </c>
      <c r="H36" s="14">
        <v>50.722290612582192</v>
      </c>
      <c r="I36" s="14">
        <v>0.14673169086839977</v>
      </c>
    </row>
    <row r="37" spans="2:9" ht="15.75">
      <c r="B37" s="12">
        <v>1</v>
      </c>
      <c r="C37" s="12">
        <v>30</v>
      </c>
      <c r="D37" s="12" t="s">
        <v>249</v>
      </c>
      <c r="E37" s="12" t="s">
        <v>250</v>
      </c>
      <c r="F37" s="12" t="s">
        <v>216</v>
      </c>
      <c r="G37" s="12" t="s">
        <v>276</v>
      </c>
      <c r="H37" s="14">
        <v>50.459485734809334</v>
      </c>
      <c r="I37" s="14">
        <v>-0.47262478637716754</v>
      </c>
    </row>
    <row r="38" spans="2:9" ht="15.75">
      <c r="B38" s="12">
        <v>-4</v>
      </c>
      <c r="C38" s="12">
        <v>31</v>
      </c>
      <c r="D38" s="12" t="s">
        <v>179</v>
      </c>
      <c r="E38" s="12" t="s">
        <v>180</v>
      </c>
      <c r="F38" s="12" t="s">
        <v>97</v>
      </c>
      <c r="G38" s="12" t="s">
        <v>271</v>
      </c>
      <c r="H38" s="14">
        <v>50.348431057611492</v>
      </c>
      <c r="I38" s="14">
        <v>-1.5618649330384073</v>
      </c>
    </row>
    <row r="39" spans="2:9" ht="15.75">
      <c r="B39" s="12">
        <v>9</v>
      </c>
      <c r="C39" s="12">
        <v>32</v>
      </c>
      <c r="D39" s="12" t="s">
        <v>44</v>
      </c>
      <c r="E39" s="12" t="s">
        <v>105</v>
      </c>
      <c r="F39" s="12" t="s">
        <v>106</v>
      </c>
      <c r="G39" s="12" t="s">
        <v>272</v>
      </c>
      <c r="H39" s="14">
        <v>49.884507632645047</v>
      </c>
      <c r="I39" s="14">
        <v>0.78528059670719585</v>
      </c>
    </row>
    <row r="40" spans="2:9" ht="15.75">
      <c r="B40" s="12">
        <v>2</v>
      </c>
      <c r="C40" s="12">
        <v>33</v>
      </c>
      <c r="D40" s="12" t="s">
        <v>95</v>
      </c>
      <c r="E40" s="12" t="s">
        <v>112</v>
      </c>
      <c r="F40" s="12" t="s">
        <v>113</v>
      </c>
      <c r="G40" s="12" t="s">
        <v>277</v>
      </c>
      <c r="H40" s="14">
        <v>49.766046577255075</v>
      </c>
      <c r="I40" s="14">
        <v>-0.64939509172296539</v>
      </c>
    </row>
    <row r="41" spans="2:9" ht="15.75">
      <c r="B41" s="12">
        <v>-4</v>
      </c>
      <c r="C41" s="12">
        <v>34</v>
      </c>
      <c r="D41" s="12" t="s">
        <v>107</v>
      </c>
      <c r="E41" s="12" t="s">
        <v>108</v>
      </c>
      <c r="F41" s="12" t="s">
        <v>91</v>
      </c>
      <c r="G41" s="12" t="s">
        <v>275</v>
      </c>
      <c r="H41" s="14">
        <v>49.74333035171302</v>
      </c>
      <c r="I41" s="14">
        <v>-1.3197172347029849</v>
      </c>
    </row>
    <row r="42" spans="2:9" ht="15.75">
      <c r="B42" s="12">
        <v>-7</v>
      </c>
      <c r="C42" s="12">
        <v>35</v>
      </c>
      <c r="D42" s="12" t="s">
        <v>122</v>
      </c>
      <c r="E42" s="12" t="s">
        <v>129</v>
      </c>
      <c r="F42" s="12" t="s">
        <v>130</v>
      </c>
      <c r="G42" s="12" t="s">
        <v>274</v>
      </c>
      <c r="H42" s="14">
        <v>49.693496291501454</v>
      </c>
      <c r="I42" s="14">
        <v>-1.7876006468462577</v>
      </c>
    </row>
    <row r="43" spans="2:9" ht="15.75">
      <c r="B43" s="12">
        <v>2</v>
      </c>
      <c r="C43" s="12">
        <v>36</v>
      </c>
      <c r="D43" s="12" t="s">
        <v>101</v>
      </c>
      <c r="E43" s="12" t="s">
        <v>102</v>
      </c>
      <c r="F43" s="12" t="s">
        <v>37</v>
      </c>
      <c r="G43" s="12" t="s">
        <v>271</v>
      </c>
      <c r="H43" s="14">
        <v>49.677641094143112</v>
      </c>
      <c r="I43" s="14">
        <v>-0.20412793421201769</v>
      </c>
    </row>
    <row r="44" spans="2:9" ht="15.75">
      <c r="B44" s="12">
        <v>2</v>
      </c>
      <c r="C44" s="12">
        <v>37</v>
      </c>
      <c r="D44" s="12" t="s">
        <v>109</v>
      </c>
      <c r="E44" s="12" t="s">
        <v>110</v>
      </c>
      <c r="F44" s="12" t="s">
        <v>111</v>
      </c>
      <c r="G44" s="12" t="s">
        <v>274</v>
      </c>
      <c r="H44" s="14">
        <v>49.589746478207857</v>
      </c>
      <c r="I44" s="14">
        <v>-0.19751031302585886</v>
      </c>
    </row>
    <row r="45" spans="2:9" ht="15.75">
      <c r="B45" s="12">
        <v>2</v>
      </c>
      <c r="C45" s="12">
        <v>38</v>
      </c>
      <c r="D45" s="12" t="s">
        <v>92</v>
      </c>
      <c r="E45" s="12" t="s">
        <v>93</v>
      </c>
      <c r="F45" s="12" t="s">
        <v>94</v>
      </c>
      <c r="G45" s="12" t="s">
        <v>273</v>
      </c>
      <c r="H45" s="14">
        <v>49.528841304551861</v>
      </c>
      <c r="I45" s="14">
        <v>0.37759636424264897</v>
      </c>
    </row>
    <row r="46" spans="2:9" ht="15.75">
      <c r="B46" s="12">
        <v>4</v>
      </c>
      <c r="C46" s="12">
        <v>39</v>
      </c>
      <c r="D46" s="12" t="s">
        <v>75</v>
      </c>
      <c r="E46" s="12" t="s">
        <v>76</v>
      </c>
      <c r="F46" s="12" t="s">
        <v>77</v>
      </c>
      <c r="G46" s="12" t="s">
        <v>276</v>
      </c>
      <c r="H46" s="14">
        <v>49.497161741473178</v>
      </c>
      <c r="I46" s="14">
        <v>0.61977596764469212</v>
      </c>
    </row>
    <row r="47" spans="2:9" ht="15.75">
      <c r="B47" s="12">
        <v>-11</v>
      </c>
      <c r="C47" s="12">
        <v>40</v>
      </c>
      <c r="D47" s="12" t="s">
        <v>141</v>
      </c>
      <c r="E47" s="12" t="s">
        <v>142</v>
      </c>
      <c r="F47" s="12" t="s">
        <v>143</v>
      </c>
      <c r="G47" s="12" t="s">
        <v>276</v>
      </c>
      <c r="H47" s="14">
        <v>49.342158954367697</v>
      </c>
      <c r="I47" s="14">
        <v>-2.1373153921157098</v>
      </c>
    </row>
    <row r="48" spans="2:9" ht="15.75">
      <c r="B48" s="12">
        <v>-4</v>
      </c>
      <c r="C48" s="12">
        <v>41</v>
      </c>
      <c r="D48" s="12" t="s">
        <v>177</v>
      </c>
      <c r="E48" s="12" t="s">
        <v>217</v>
      </c>
      <c r="F48" s="12" t="s">
        <v>217</v>
      </c>
      <c r="G48" s="12" t="s">
        <v>279</v>
      </c>
      <c r="H48" s="14">
        <v>48.929875765830829</v>
      </c>
      <c r="I48" s="14">
        <v>-1.2337816361942089</v>
      </c>
    </row>
    <row r="49" spans="2:9" ht="15.75">
      <c r="B49" s="12">
        <v>-16</v>
      </c>
      <c r="C49" s="12">
        <v>42</v>
      </c>
      <c r="D49" s="12" t="s">
        <v>222</v>
      </c>
      <c r="E49" s="12" t="s">
        <v>289</v>
      </c>
      <c r="F49" s="12" t="s">
        <v>293</v>
      </c>
      <c r="G49" s="12" t="s">
        <v>276</v>
      </c>
      <c r="H49" s="14">
        <v>48.516292213376893</v>
      </c>
      <c r="I49" s="14">
        <v>-3.4205974503531422</v>
      </c>
    </row>
    <row r="50" spans="2:9" ht="15.75">
      <c r="B50" s="12">
        <v>1</v>
      </c>
      <c r="C50" s="12">
        <v>43</v>
      </c>
      <c r="D50" s="12" t="s">
        <v>117</v>
      </c>
      <c r="E50" s="12" t="s">
        <v>118</v>
      </c>
      <c r="F50" s="12" t="s">
        <v>119</v>
      </c>
      <c r="G50" s="12" t="s">
        <v>278</v>
      </c>
      <c r="H50" s="14">
        <v>48.190302120817115</v>
      </c>
      <c r="I50" s="14">
        <v>-0.20539538035080085</v>
      </c>
    </row>
    <row r="51" spans="2:9" ht="15.75">
      <c r="B51" s="12">
        <v>-2</v>
      </c>
      <c r="C51" s="12">
        <v>44</v>
      </c>
      <c r="D51" s="12" t="s">
        <v>81</v>
      </c>
      <c r="E51" s="12" t="s">
        <v>136</v>
      </c>
      <c r="F51" s="12" t="s">
        <v>137</v>
      </c>
      <c r="G51" s="12" t="s">
        <v>272</v>
      </c>
      <c r="H51" s="14">
        <v>48.066303014501671</v>
      </c>
      <c r="I51" s="14">
        <v>-0.88934039718198221</v>
      </c>
    </row>
    <row r="52" spans="2:9" ht="15.75">
      <c r="B52" s="12">
        <v>9</v>
      </c>
      <c r="C52" s="12">
        <v>45</v>
      </c>
      <c r="D52" s="12" t="s">
        <v>159</v>
      </c>
      <c r="E52" s="12" t="s">
        <v>160</v>
      </c>
      <c r="F52" s="12" t="s">
        <v>161</v>
      </c>
      <c r="G52" s="12" t="s">
        <v>277</v>
      </c>
      <c r="H52" s="14">
        <v>47.509813927333759</v>
      </c>
      <c r="I52" s="14">
        <v>2.6232398205028318</v>
      </c>
    </row>
    <row r="53" spans="2:9" ht="15.75">
      <c r="B53" s="12">
        <v>3</v>
      </c>
      <c r="C53" s="12">
        <v>46</v>
      </c>
      <c r="D53" s="12" t="s">
        <v>125</v>
      </c>
      <c r="E53" s="12" t="s">
        <v>127</v>
      </c>
      <c r="F53" s="12" t="s">
        <v>128</v>
      </c>
      <c r="G53" s="12" t="s">
        <v>273</v>
      </c>
      <c r="H53" s="14">
        <v>47.463058490793209</v>
      </c>
      <c r="I53" s="14">
        <v>1.0934504694571814</v>
      </c>
    </row>
    <row r="54" spans="2:9" ht="15.75">
      <c r="B54" s="12">
        <v>-2</v>
      </c>
      <c r="C54" s="12">
        <v>47</v>
      </c>
      <c r="D54" s="12" t="s">
        <v>133</v>
      </c>
      <c r="E54" s="12" t="s">
        <v>134</v>
      </c>
      <c r="F54" s="12" t="s">
        <v>135</v>
      </c>
      <c r="G54" s="12" t="s">
        <v>273</v>
      </c>
      <c r="H54" s="14">
        <v>47.419021861492197</v>
      </c>
      <c r="I54" s="14">
        <v>-9.9857482013113952E-2</v>
      </c>
    </row>
    <row r="55" spans="2:9" ht="15.75">
      <c r="B55" s="12">
        <v>0</v>
      </c>
      <c r="C55" s="12">
        <v>48</v>
      </c>
      <c r="D55" s="12" t="s">
        <v>254</v>
      </c>
      <c r="E55" s="12" t="s">
        <v>255</v>
      </c>
      <c r="F55" s="12" t="s">
        <v>258</v>
      </c>
      <c r="G55" s="12" t="s">
        <v>272</v>
      </c>
      <c r="H55" s="14">
        <v>46.922451600319889</v>
      </c>
      <c r="I55" s="14">
        <v>0.44160222754921818</v>
      </c>
    </row>
    <row r="56" spans="2:9" ht="15.75">
      <c r="B56" s="12">
        <v>-2</v>
      </c>
      <c r="C56" s="12">
        <v>49</v>
      </c>
      <c r="D56" s="12" t="s">
        <v>122</v>
      </c>
      <c r="E56" s="12" t="s">
        <v>123</v>
      </c>
      <c r="F56" s="12" t="s">
        <v>124</v>
      </c>
      <c r="G56" s="12" t="s">
        <v>277</v>
      </c>
      <c r="H56" s="14">
        <v>46.84730438593219</v>
      </c>
      <c r="I56" s="14">
        <v>-5.2149624028459129E-2</v>
      </c>
    </row>
    <row r="57" spans="2:9" ht="15.75">
      <c r="B57" s="12">
        <v>1</v>
      </c>
      <c r="C57" s="12">
        <v>50</v>
      </c>
      <c r="D57" s="12" t="s">
        <v>164</v>
      </c>
      <c r="E57" s="12" t="s">
        <v>165</v>
      </c>
      <c r="F57" s="12" t="s">
        <v>67</v>
      </c>
      <c r="G57" s="12" t="s">
        <v>273</v>
      </c>
      <c r="H57" s="14">
        <v>46.00728471867864</v>
      </c>
      <c r="I57" s="14">
        <v>9.3246495616490677E-2</v>
      </c>
    </row>
    <row r="58" spans="2:9" ht="15.75">
      <c r="B58" s="12">
        <v>-5</v>
      </c>
      <c r="C58" s="12">
        <v>51</v>
      </c>
      <c r="D58" s="12" t="s">
        <v>44</v>
      </c>
      <c r="E58" s="12" t="s">
        <v>172</v>
      </c>
      <c r="F58" s="12" t="s">
        <v>173</v>
      </c>
      <c r="G58" s="12" t="s">
        <v>273</v>
      </c>
      <c r="H58" s="14">
        <v>45.905331601067857</v>
      </c>
      <c r="I58" s="14">
        <v>-1.3513626198834459</v>
      </c>
    </row>
    <row r="59" spans="2:9" ht="15.75">
      <c r="B59" s="12">
        <v>16</v>
      </c>
      <c r="C59" s="12">
        <v>52</v>
      </c>
      <c r="D59" s="12" t="s">
        <v>150</v>
      </c>
      <c r="E59" s="12" t="s">
        <v>151</v>
      </c>
      <c r="F59" s="12" t="s">
        <v>152</v>
      </c>
      <c r="G59" s="12" t="s">
        <v>274</v>
      </c>
      <c r="H59" s="14">
        <v>45.767057654312666</v>
      </c>
      <c r="I59" s="14">
        <v>2.2614906774467585</v>
      </c>
    </row>
    <row r="60" spans="2:9" ht="15.75">
      <c r="B60" s="12">
        <v>-3</v>
      </c>
      <c r="C60" s="12">
        <v>53</v>
      </c>
      <c r="D60" s="12" t="s">
        <v>59</v>
      </c>
      <c r="E60" s="12" t="s">
        <v>166</v>
      </c>
      <c r="F60" s="12" t="s">
        <v>167</v>
      </c>
      <c r="G60" s="12" t="s">
        <v>273</v>
      </c>
      <c r="H60" s="14">
        <v>45.657546176551193</v>
      </c>
      <c r="I60" s="14">
        <v>-0.37663701472453681</v>
      </c>
    </row>
    <row r="61" spans="2:9" ht="15.75">
      <c r="B61" s="12">
        <v>7</v>
      </c>
      <c r="C61" s="12">
        <v>54</v>
      </c>
      <c r="D61" s="12" t="s">
        <v>177</v>
      </c>
      <c r="E61" s="12" t="s">
        <v>268</v>
      </c>
      <c r="F61" s="12" t="s">
        <v>132</v>
      </c>
      <c r="G61" s="12" t="s">
        <v>273</v>
      </c>
      <c r="H61" s="14">
        <v>45.61868747920856</v>
      </c>
      <c r="I61" s="14">
        <v>1.4066596117300207</v>
      </c>
    </row>
    <row r="62" spans="2:9" ht="15.75">
      <c r="B62" s="12">
        <v>1</v>
      </c>
      <c r="C62" s="12">
        <v>55</v>
      </c>
      <c r="D62" s="12" t="s">
        <v>154</v>
      </c>
      <c r="E62" s="12" t="s">
        <v>155</v>
      </c>
      <c r="F62" s="12" t="s">
        <v>156</v>
      </c>
      <c r="G62" s="12" t="s">
        <v>279</v>
      </c>
      <c r="H62" s="14">
        <v>45.404888609816922</v>
      </c>
      <c r="I62" s="14">
        <v>0.63173001768082315</v>
      </c>
    </row>
    <row r="63" spans="2:9" ht="15.75">
      <c r="B63" s="12">
        <v>14</v>
      </c>
      <c r="C63" s="12">
        <v>56</v>
      </c>
      <c r="D63" s="12" t="s">
        <v>120</v>
      </c>
      <c r="E63" s="12" t="s">
        <v>171</v>
      </c>
      <c r="F63" s="12" t="s">
        <v>100</v>
      </c>
      <c r="G63" s="12" t="s">
        <v>278</v>
      </c>
      <c r="H63" s="14">
        <v>45.051768974915412</v>
      </c>
      <c r="I63" s="14">
        <v>1.6222345196414736</v>
      </c>
    </row>
    <row r="64" spans="2:9" s="15" customFormat="1" ht="15.75">
      <c r="B64" s="13">
        <v>1</v>
      </c>
      <c r="C64" s="13">
        <v>57</v>
      </c>
      <c r="D64" s="13" t="s">
        <v>174</v>
      </c>
      <c r="E64" s="13" t="s">
        <v>175</v>
      </c>
      <c r="F64" s="13" t="s">
        <v>176</v>
      </c>
      <c r="G64" s="13" t="s">
        <v>277</v>
      </c>
      <c r="H64" s="16">
        <v>45.048924933008806</v>
      </c>
      <c r="I64" s="16">
        <v>0.49482576600728123</v>
      </c>
    </row>
    <row r="65" spans="2:9" s="15" customFormat="1" ht="15.75">
      <c r="B65" s="13">
        <v>-5</v>
      </c>
      <c r="C65" s="13">
        <v>58</v>
      </c>
      <c r="D65" s="13" t="s">
        <v>114</v>
      </c>
      <c r="E65" s="13" t="s">
        <v>115</v>
      </c>
      <c r="F65" s="13" t="s">
        <v>116</v>
      </c>
      <c r="G65" s="13" t="s">
        <v>272</v>
      </c>
      <c r="H65" s="16">
        <v>45.012913132093885</v>
      </c>
      <c r="I65" s="16">
        <v>4.8215628085003459E-2</v>
      </c>
    </row>
    <row r="66" spans="2:9" ht="15.75">
      <c r="B66" s="12">
        <v>-4</v>
      </c>
      <c r="C66" s="12">
        <v>59</v>
      </c>
      <c r="D66" s="12" t="s">
        <v>185</v>
      </c>
      <c r="E66" s="12" t="s">
        <v>186</v>
      </c>
      <c r="F66" s="12" t="s">
        <v>140</v>
      </c>
      <c r="G66" s="12" t="s">
        <v>278</v>
      </c>
      <c r="H66" s="14">
        <v>44.728985012863191</v>
      </c>
      <c r="I66" s="14">
        <v>-9.6371551736602612E-2</v>
      </c>
    </row>
    <row r="67" spans="2:9" ht="15.75">
      <c r="B67" s="12">
        <v>-1</v>
      </c>
      <c r="C67" s="12">
        <v>60</v>
      </c>
      <c r="D67" s="12" t="s">
        <v>192</v>
      </c>
      <c r="E67" s="12" t="s">
        <v>193</v>
      </c>
      <c r="F67" s="12" t="s">
        <v>194</v>
      </c>
      <c r="G67" s="12" t="s">
        <v>272</v>
      </c>
      <c r="H67" s="14">
        <v>44.585478079236537</v>
      </c>
      <c r="I67" s="14">
        <v>6.9304185020541809E-2</v>
      </c>
    </row>
    <row r="68" spans="2:9" ht="15.75">
      <c r="B68" s="12">
        <v>-4</v>
      </c>
      <c r="C68" s="12">
        <v>61</v>
      </c>
      <c r="D68" s="12" t="s">
        <v>125</v>
      </c>
      <c r="E68" s="12" t="s">
        <v>126</v>
      </c>
      <c r="F68" s="12" t="s">
        <v>49</v>
      </c>
      <c r="G68" s="12" t="s">
        <v>273</v>
      </c>
      <c r="H68" s="14">
        <v>44.534077971121661</v>
      </c>
      <c r="I68" s="14">
        <v>-0.12005821374609127</v>
      </c>
    </row>
    <row r="69" spans="2:9" ht="15.75">
      <c r="B69" s="12">
        <v>-10</v>
      </c>
      <c r="C69" s="12">
        <v>62</v>
      </c>
      <c r="D69" s="12" t="s">
        <v>169</v>
      </c>
      <c r="E69" s="12" t="s">
        <v>170</v>
      </c>
      <c r="F69" s="12" t="s">
        <v>55</v>
      </c>
      <c r="G69" s="12" t="s">
        <v>273</v>
      </c>
      <c r="H69" s="14">
        <v>44.338434525940329</v>
      </c>
      <c r="I69" s="14">
        <v>-0.74636013647389632</v>
      </c>
    </row>
    <row r="70" spans="2:9" ht="15.75">
      <c r="B70" s="12">
        <v>-3</v>
      </c>
      <c r="C70" s="12">
        <v>63</v>
      </c>
      <c r="D70" s="12" t="s">
        <v>177</v>
      </c>
      <c r="E70" s="12" t="s">
        <v>178</v>
      </c>
      <c r="F70" s="12" t="s">
        <v>80</v>
      </c>
      <c r="G70" s="12" t="s">
        <v>271</v>
      </c>
      <c r="H70" s="14">
        <v>44.198955375528385</v>
      </c>
      <c r="I70" s="14">
        <v>-3.5746316385974808E-2</v>
      </c>
    </row>
    <row r="71" spans="2:9" ht="15.75">
      <c r="B71" s="12">
        <v>1</v>
      </c>
      <c r="C71" s="12">
        <v>64</v>
      </c>
      <c r="D71" s="12" t="s">
        <v>87</v>
      </c>
      <c r="E71" s="12" t="s">
        <v>157</v>
      </c>
      <c r="F71" s="12" t="s">
        <v>158</v>
      </c>
      <c r="G71" s="12" t="s">
        <v>273</v>
      </c>
      <c r="H71" s="14">
        <v>44.089769324422065</v>
      </c>
      <c r="I71" s="14">
        <v>0.38364613780508705</v>
      </c>
    </row>
    <row r="72" spans="2:9" ht="15.75">
      <c r="B72" s="12">
        <v>4</v>
      </c>
      <c r="C72" s="12">
        <v>65</v>
      </c>
      <c r="D72" s="12" t="s">
        <v>182</v>
      </c>
      <c r="E72" s="12" t="s">
        <v>183</v>
      </c>
      <c r="F72" s="12" t="s">
        <v>184</v>
      </c>
      <c r="G72" s="12" t="s">
        <v>274</v>
      </c>
      <c r="H72" s="14">
        <v>43.830084105313738</v>
      </c>
      <c r="I72" s="14">
        <v>0.33261877068009227</v>
      </c>
    </row>
    <row r="73" spans="2:9" ht="15.75">
      <c r="B73" s="12">
        <v>-4</v>
      </c>
      <c r="C73" s="12">
        <v>66</v>
      </c>
      <c r="D73" s="12" t="s">
        <v>241</v>
      </c>
      <c r="E73" s="12" t="s">
        <v>242</v>
      </c>
      <c r="F73" s="12" t="s">
        <v>245</v>
      </c>
      <c r="G73" s="12" t="s">
        <v>275</v>
      </c>
      <c r="H73" s="14">
        <v>43.7844949919306</v>
      </c>
      <c r="I73" s="14">
        <v>-0.27391517423578904</v>
      </c>
    </row>
    <row r="74" spans="2:9" ht="15.75">
      <c r="B74" s="12">
        <v>-1</v>
      </c>
      <c r="C74" s="12">
        <v>67</v>
      </c>
      <c r="D74" s="12" t="s">
        <v>290</v>
      </c>
      <c r="E74" s="12" t="s">
        <v>291</v>
      </c>
      <c r="F74" s="12" t="s">
        <v>294</v>
      </c>
      <c r="G74" s="12" t="s">
        <v>274</v>
      </c>
      <c r="H74" s="14">
        <v>43.65457794154198</v>
      </c>
      <c r="I74" s="14">
        <v>3.6434181468436577E-3</v>
      </c>
    </row>
    <row r="75" spans="2:9" ht="15.75">
      <c r="B75" s="12">
        <v>-5</v>
      </c>
      <c r="C75" s="12">
        <v>68</v>
      </c>
      <c r="D75" s="12" t="s">
        <v>162</v>
      </c>
      <c r="E75" s="12" t="s">
        <v>163</v>
      </c>
      <c r="F75" s="12" t="s">
        <v>119</v>
      </c>
      <c r="G75" s="12" t="s">
        <v>278</v>
      </c>
      <c r="H75" s="14">
        <v>43.329088055640341</v>
      </c>
      <c r="I75" s="14">
        <v>-0.68647965403724243</v>
      </c>
    </row>
    <row r="76" spans="2:9" ht="15.75">
      <c r="B76" s="12">
        <v>-5</v>
      </c>
      <c r="C76" s="12">
        <v>69</v>
      </c>
      <c r="D76" s="12" t="s">
        <v>47</v>
      </c>
      <c r="E76" s="12" t="s">
        <v>197</v>
      </c>
      <c r="F76" s="12" t="s">
        <v>198</v>
      </c>
      <c r="G76" s="12" t="s">
        <v>273</v>
      </c>
      <c r="H76" s="14">
        <v>43.052725867754717</v>
      </c>
      <c r="I76" s="14">
        <v>-0.91997323101153938</v>
      </c>
    </row>
    <row r="77" spans="2:9" ht="15.75">
      <c r="B77" s="12">
        <v>-3</v>
      </c>
      <c r="C77" s="12">
        <v>70</v>
      </c>
      <c r="D77" s="12" t="s">
        <v>144</v>
      </c>
      <c r="E77" s="12" t="s">
        <v>145</v>
      </c>
      <c r="F77" s="12" t="s">
        <v>146</v>
      </c>
      <c r="G77" s="12" t="s">
        <v>272</v>
      </c>
      <c r="H77" s="14">
        <v>42.366860231268944</v>
      </c>
      <c r="I77" s="14">
        <v>-1.2387083093735072</v>
      </c>
    </row>
    <row r="78" spans="2:9" ht="15.75">
      <c r="B78" s="12">
        <v>3</v>
      </c>
      <c r="C78" s="12">
        <v>71</v>
      </c>
      <c r="D78" s="12" t="s">
        <v>168</v>
      </c>
      <c r="E78" s="12" t="s">
        <v>73</v>
      </c>
      <c r="F78" s="12" t="s">
        <v>74</v>
      </c>
      <c r="G78" s="12" t="s">
        <v>273</v>
      </c>
      <c r="H78" s="14">
        <v>42.314946967598345</v>
      </c>
      <c r="I78" s="14">
        <v>0.13534661623627642</v>
      </c>
    </row>
    <row r="79" spans="2:9" ht="15.75">
      <c r="B79" s="12">
        <v>0</v>
      </c>
      <c r="C79" s="12">
        <v>72</v>
      </c>
      <c r="D79" s="12" t="s">
        <v>205</v>
      </c>
      <c r="E79" s="12" t="s">
        <v>186</v>
      </c>
      <c r="F79" s="12" t="s">
        <v>206</v>
      </c>
      <c r="G79" s="12" t="s">
        <v>271</v>
      </c>
      <c r="H79" s="14">
        <v>41.924256421157011</v>
      </c>
      <c r="I79" s="14">
        <v>-0.60256002746908877</v>
      </c>
    </row>
    <row r="80" spans="2:9" ht="15.75">
      <c r="B80" s="12">
        <v>6</v>
      </c>
      <c r="C80" s="12">
        <v>73</v>
      </c>
      <c r="D80" s="12" t="s">
        <v>81</v>
      </c>
      <c r="E80" s="12" t="s">
        <v>190</v>
      </c>
      <c r="F80" s="12" t="s">
        <v>191</v>
      </c>
      <c r="G80" s="12" t="s">
        <v>273</v>
      </c>
      <c r="H80" s="14">
        <v>41.866845270517118</v>
      </c>
      <c r="I80" s="14">
        <v>0.94569904621553036</v>
      </c>
    </row>
    <row r="81" spans="2:9" ht="15.75">
      <c r="B81" s="12">
        <v>1</v>
      </c>
      <c r="C81" s="12">
        <v>74</v>
      </c>
      <c r="D81" s="12" t="s">
        <v>218</v>
      </c>
      <c r="E81" s="12" t="s">
        <v>219</v>
      </c>
      <c r="F81" s="12" t="s">
        <v>220</v>
      </c>
      <c r="G81" s="12" t="s">
        <v>273</v>
      </c>
      <c r="H81" s="14">
        <v>41.204237370487931</v>
      </c>
      <c r="I81" s="14">
        <v>-0.68100409857034805</v>
      </c>
    </row>
    <row r="82" spans="2:9" ht="15.75">
      <c r="B82" s="12">
        <v>2</v>
      </c>
      <c r="C82" s="12">
        <v>75</v>
      </c>
      <c r="D82" s="12" t="s">
        <v>114</v>
      </c>
      <c r="E82" s="12" t="s">
        <v>228</v>
      </c>
      <c r="F82" s="12" t="s">
        <v>229</v>
      </c>
      <c r="G82" s="12" t="s">
        <v>271</v>
      </c>
      <c r="H82" s="14">
        <v>41.083568879420625</v>
      </c>
      <c r="I82" s="14">
        <v>-0.35626361734685474</v>
      </c>
    </row>
    <row r="83" spans="2:9" ht="15.75">
      <c r="B83" s="12">
        <v>-3</v>
      </c>
      <c r="C83" s="12">
        <v>76</v>
      </c>
      <c r="D83" s="12" t="s">
        <v>259</v>
      </c>
      <c r="E83" s="12" t="s">
        <v>260</v>
      </c>
      <c r="F83" s="12" t="s">
        <v>261</v>
      </c>
      <c r="G83" s="12" t="s">
        <v>279</v>
      </c>
      <c r="H83" s="14">
        <v>41.056815996748306</v>
      </c>
      <c r="I83" s="14">
        <v>-1.2024573199204767</v>
      </c>
    </row>
    <row r="84" spans="2:9" ht="15.75">
      <c r="B84" s="12">
        <v>1</v>
      </c>
      <c r="C84" s="12">
        <v>77</v>
      </c>
      <c r="D84" s="12" t="s">
        <v>147</v>
      </c>
      <c r="E84" s="12" t="s">
        <v>148</v>
      </c>
      <c r="F84" s="12" t="s">
        <v>149</v>
      </c>
      <c r="G84" s="12" t="s">
        <v>276</v>
      </c>
      <c r="H84" s="14">
        <v>40.963516058308883</v>
      </c>
      <c r="I84" s="14">
        <v>-0.16441714536379948</v>
      </c>
    </row>
    <row r="85" spans="2:9" ht="15.75">
      <c r="B85" s="12">
        <v>-2</v>
      </c>
      <c r="C85" s="12">
        <v>78</v>
      </c>
      <c r="D85" s="12" t="s">
        <v>120</v>
      </c>
      <c r="E85" s="12" t="s">
        <v>187</v>
      </c>
      <c r="F85" s="12" t="s">
        <v>188</v>
      </c>
      <c r="G85" s="12" t="s">
        <v>271</v>
      </c>
      <c r="H85" s="14">
        <v>40.792636065003016</v>
      </c>
      <c r="I85" s="14">
        <v>-0.84372588371979163</v>
      </c>
    </row>
    <row r="86" spans="2:9" ht="15.75">
      <c r="B86" s="12">
        <v>1</v>
      </c>
      <c r="C86" s="12">
        <v>79</v>
      </c>
      <c r="D86" s="12" t="s">
        <v>213</v>
      </c>
      <c r="E86" s="12" t="s">
        <v>214</v>
      </c>
      <c r="F86" s="12" t="s">
        <v>215</v>
      </c>
      <c r="G86" s="12" t="s">
        <v>273</v>
      </c>
      <c r="H86" s="14">
        <v>40.468059129073396</v>
      </c>
      <c r="I86" s="14">
        <v>0.24583122862546247</v>
      </c>
    </row>
    <row r="87" spans="2:9" ht="15.75">
      <c r="B87" s="12">
        <v>2</v>
      </c>
      <c r="C87" s="12">
        <v>80</v>
      </c>
      <c r="D87" s="12" t="s">
        <v>264</v>
      </c>
      <c r="E87" s="12" t="s">
        <v>265</v>
      </c>
      <c r="F87" s="12" t="s">
        <v>267</v>
      </c>
      <c r="G87" s="12" t="s">
        <v>279</v>
      </c>
      <c r="H87" s="14">
        <v>40.379190823993582</v>
      </c>
      <c r="I87" s="14">
        <v>0.50511714285939746</v>
      </c>
    </row>
    <row r="88" spans="2:9" ht="15.75">
      <c r="B88" s="12">
        <v>0</v>
      </c>
      <c r="C88" s="12">
        <v>81</v>
      </c>
      <c r="D88" s="12" t="s">
        <v>195</v>
      </c>
      <c r="E88" s="12" t="s">
        <v>196</v>
      </c>
      <c r="F88" s="12" t="s">
        <v>183</v>
      </c>
      <c r="G88" s="12" t="s">
        <v>274</v>
      </c>
      <c r="H88" s="14">
        <v>39.861613443200923</v>
      </c>
      <c r="I88" s="14">
        <v>-6.8138349227609751E-2</v>
      </c>
    </row>
    <row r="89" spans="2:9" ht="15.75">
      <c r="B89" s="12">
        <v>1</v>
      </c>
      <c r="C89" s="12">
        <v>82</v>
      </c>
      <c r="D89" s="12" t="s">
        <v>120</v>
      </c>
      <c r="E89" s="12" t="s">
        <v>221</v>
      </c>
      <c r="F89" s="12" t="s">
        <v>46</v>
      </c>
      <c r="G89" s="12" t="s">
        <v>271</v>
      </c>
      <c r="H89" s="14">
        <v>39.591454179413063</v>
      </c>
      <c r="I89" s="14">
        <v>0.33322104378986239</v>
      </c>
    </row>
    <row r="90" spans="2:9" ht="15.75">
      <c r="B90" s="12">
        <v>2</v>
      </c>
      <c r="C90" s="12">
        <v>83</v>
      </c>
      <c r="D90" s="12" t="s">
        <v>231</v>
      </c>
      <c r="E90" s="12" t="s">
        <v>232</v>
      </c>
      <c r="F90" s="12" t="s">
        <v>233</v>
      </c>
      <c r="G90" s="12" t="s">
        <v>271</v>
      </c>
      <c r="H90" s="14">
        <v>39.427948232150797</v>
      </c>
      <c r="I90" s="14">
        <v>0.66108573789198743</v>
      </c>
    </row>
    <row r="91" spans="2:9" ht="15.75">
      <c r="B91" s="12">
        <v>5</v>
      </c>
      <c r="C91" s="12">
        <v>84</v>
      </c>
      <c r="D91" s="12" t="s">
        <v>280</v>
      </c>
      <c r="E91" s="12" t="s">
        <v>281</v>
      </c>
      <c r="F91" s="12" t="s">
        <v>121</v>
      </c>
      <c r="G91" s="12" t="s">
        <v>271</v>
      </c>
      <c r="H91" s="14">
        <v>38.453642594207075</v>
      </c>
      <c r="I91" s="14">
        <v>0.49983343691671678</v>
      </c>
    </row>
    <row r="92" spans="2:9" ht="15.75">
      <c r="B92" s="12">
        <v>1</v>
      </c>
      <c r="C92" s="12">
        <v>85</v>
      </c>
      <c r="D92" s="12" t="s">
        <v>211</v>
      </c>
      <c r="E92" s="12" t="s">
        <v>160</v>
      </c>
      <c r="F92" s="12" t="s">
        <v>212</v>
      </c>
      <c r="G92" s="12" t="s">
        <v>277</v>
      </c>
      <c r="H92" s="14">
        <v>38.238670565110688</v>
      </c>
      <c r="I92" s="14">
        <v>-0.45953800721905225</v>
      </c>
    </row>
    <row r="93" spans="2:9" ht="15.75">
      <c r="B93" s="12">
        <v>1</v>
      </c>
      <c r="C93" s="12">
        <v>86</v>
      </c>
      <c r="D93" s="12" t="s">
        <v>202</v>
      </c>
      <c r="E93" s="12" t="s">
        <v>203</v>
      </c>
      <c r="F93" s="12" t="s">
        <v>204</v>
      </c>
      <c r="G93" s="12" t="s">
        <v>277</v>
      </c>
      <c r="H93" s="14">
        <v>38.197518126236005</v>
      </c>
      <c r="I93" s="14">
        <v>6.7585033748798651E-2</v>
      </c>
    </row>
    <row r="94" spans="2:9" ht="15.75">
      <c r="B94" s="12">
        <v>-3</v>
      </c>
      <c r="C94" s="12">
        <v>87</v>
      </c>
      <c r="D94" s="12" t="s">
        <v>209</v>
      </c>
      <c r="E94" s="12" t="s">
        <v>210</v>
      </c>
      <c r="F94" s="12" t="s">
        <v>206</v>
      </c>
      <c r="G94" s="12" t="s">
        <v>271</v>
      </c>
      <c r="H94" s="14">
        <v>38.068517239922627</v>
      </c>
      <c r="I94" s="14">
        <v>-0.89383790639458027</v>
      </c>
    </row>
    <row r="95" spans="2:9" ht="15.75">
      <c r="B95" s="12">
        <v>5</v>
      </c>
      <c r="C95" s="12">
        <v>88</v>
      </c>
      <c r="D95" s="12" t="s">
        <v>243</v>
      </c>
      <c r="E95" s="12" t="s">
        <v>244</v>
      </c>
      <c r="F95" s="12" t="s">
        <v>246</v>
      </c>
      <c r="G95" s="12" t="s">
        <v>273</v>
      </c>
      <c r="H95" s="14">
        <v>37.613505195722922</v>
      </c>
      <c r="I95" s="14">
        <v>1.4099198320095638</v>
      </c>
    </row>
    <row r="96" spans="2:9" ht="15.75">
      <c r="B96" s="12">
        <v>1</v>
      </c>
      <c r="C96" s="12">
        <v>89</v>
      </c>
      <c r="D96" s="12" t="s">
        <v>230</v>
      </c>
      <c r="E96" s="12" t="s">
        <v>208</v>
      </c>
      <c r="F96" s="12" t="s">
        <v>208</v>
      </c>
      <c r="G96" s="12" t="s">
        <v>279</v>
      </c>
      <c r="H96" s="14">
        <v>37.380337921438112</v>
      </c>
      <c r="I96" s="14">
        <v>-0.15774993232383139</v>
      </c>
    </row>
    <row r="97" spans="2:9" ht="15.75">
      <c r="B97" s="12">
        <v>1</v>
      </c>
      <c r="C97" s="12">
        <v>90</v>
      </c>
      <c r="D97" s="12" t="s">
        <v>199</v>
      </c>
      <c r="E97" s="12" t="s">
        <v>200</v>
      </c>
      <c r="F97" s="12" t="s">
        <v>201</v>
      </c>
      <c r="G97" s="12" t="s">
        <v>276</v>
      </c>
      <c r="H97" s="14">
        <v>37.283930159822489</v>
      </c>
      <c r="I97" s="14">
        <v>-0.13077862949231189</v>
      </c>
    </row>
    <row r="98" spans="2:9" ht="15.75">
      <c r="B98" s="12">
        <v>1</v>
      </c>
      <c r="C98" s="12">
        <v>91</v>
      </c>
      <c r="D98" s="12" t="s">
        <v>225</v>
      </c>
      <c r="E98" s="12" t="s">
        <v>226</v>
      </c>
      <c r="F98" s="12" t="s">
        <v>227</v>
      </c>
      <c r="G98" s="12" t="s">
        <v>275</v>
      </c>
      <c r="H98" s="14">
        <v>37.224972947836982</v>
      </c>
      <c r="I98" s="14">
        <v>7.015550823010841E-2</v>
      </c>
    </row>
    <row r="99" spans="2:9" ht="15.75">
      <c r="B99" s="12">
        <v>-4</v>
      </c>
      <c r="C99" s="12">
        <v>92</v>
      </c>
      <c r="D99" s="12" t="s">
        <v>41</v>
      </c>
      <c r="E99" s="12" t="s">
        <v>292</v>
      </c>
      <c r="F99" s="12" t="s">
        <v>292</v>
      </c>
      <c r="G99" s="12" t="s">
        <v>279</v>
      </c>
      <c r="H99" s="14">
        <v>37.158972462119102</v>
      </c>
      <c r="I99" s="14">
        <v>-0.91936836440505232</v>
      </c>
    </row>
    <row r="100" spans="2:9" ht="15.75">
      <c r="B100" s="12">
        <v>2</v>
      </c>
      <c r="C100" s="12">
        <v>93</v>
      </c>
      <c r="D100" s="12" t="s">
        <v>251</v>
      </c>
      <c r="E100" s="12" t="s">
        <v>252</v>
      </c>
      <c r="F100" s="12" t="s">
        <v>100</v>
      </c>
      <c r="G100" s="12" t="s">
        <v>278</v>
      </c>
      <c r="H100" s="14">
        <v>36.678468690188751</v>
      </c>
      <c r="I100" s="14">
        <v>1.8686565116601983</v>
      </c>
    </row>
    <row r="101" spans="2:9" ht="15.75">
      <c r="B101" s="12">
        <v>0</v>
      </c>
      <c r="C101" s="12">
        <v>94</v>
      </c>
      <c r="D101" s="12" t="s">
        <v>222</v>
      </c>
      <c r="E101" s="12" t="s">
        <v>223</v>
      </c>
      <c r="F101" s="12" t="s">
        <v>224</v>
      </c>
      <c r="G101" s="12" t="s">
        <v>279</v>
      </c>
      <c r="H101" s="14">
        <v>35.80981377732995</v>
      </c>
      <c r="I101" s="14">
        <v>-4.9938511181622403E-2</v>
      </c>
    </row>
    <row r="102" spans="2:9" ht="15.75">
      <c r="B102" s="12">
        <v>2</v>
      </c>
      <c r="C102" s="12">
        <v>95</v>
      </c>
      <c r="D102" s="12" t="s">
        <v>256</v>
      </c>
      <c r="E102" s="12" t="s">
        <v>257</v>
      </c>
      <c r="F102" s="12" t="s">
        <v>181</v>
      </c>
      <c r="G102" s="12" t="s">
        <v>271</v>
      </c>
      <c r="H102" s="14">
        <v>34.24089728847391</v>
      </c>
      <c r="I102" s="14">
        <v>0.6973567759484709</v>
      </c>
    </row>
    <row r="103" spans="2:9" ht="15.75">
      <c r="B103" s="12" t="s">
        <v>288</v>
      </c>
      <c r="C103" s="12">
        <v>96</v>
      </c>
      <c r="D103" s="12" t="s">
        <v>81</v>
      </c>
      <c r="E103" s="12" t="s">
        <v>296</v>
      </c>
      <c r="F103" s="12" t="s">
        <v>207</v>
      </c>
      <c r="G103" s="12" t="s">
        <v>273</v>
      </c>
      <c r="H103" s="14">
        <v>34.117224127841681</v>
      </c>
      <c r="I103" s="14" t="s">
        <v>288</v>
      </c>
    </row>
    <row r="104" spans="2:9" ht="15.75">
      <c r="B104" s="12">
        <v>1</v>
      </c>
      <c r="C104" s="12">
        <v>97</v>
      </c>
      <c r="D104" s="12" t="s">
        <v>192</v>
      </c>
      <c r="E104" s="12" t="s">
        <v>234</v>
      </c>
      <c r="F104" s="12" t="s">
        <v>235</v>
      </c>
      <c r="G104" s="12" t="s">
        <v>276</v>
      </c>
      <c r="H104" s="14">
        <v>33.02370322716979</v>
      </c>
      <c r="I104" s="14">
        <v>0.10145277069746328</v>
      </c>
    </row>
    <row r="105" spans="2:9" ht="15.75">
      <c r="B105" s="12">
        <v>-2</v>
      </c>
      <c r="C105" s="12">
        <v>98</v>
      </c>
      <c r="D105" s="12" t="s">
        <v>285</v>
      </c>
      <c r="E105" s="12" t="s">
        <v>286</v>
      </c>
      <c r="F105" s="12" t="s">
        <v>287</v>
      </c>
      <c r="G105" s="12" t="s">
        <v>273</v>
      </c>
      <c r="H105" s="14">
        <v>32.148290731988887</v>
      </c>
      <c r="I105" s="14">
        <v>-1.7849231032706925</v>
      </c>
    </row>
    <row r="106" spans="2:9" ht="15.75">
      <c r="B106" s="12">
        <v>0</v>
      </c>
      <c r="C106" s="12">
        <v>99</v>
      </c>
      <c r="D106" s="12" t="s">
        <v>131</v>
      </c>
      <c r="E106" s="12" t="s">
        <v>217</v>
      </c>
      <c r="F106" s="12" t="s">
        <v>236</v>
      </c>
      <c r="G106" s="12" t="s">
        <v>276</v>
      </c>
      <c r="H106" s="14">
        <v>31.291851143739251</v>
      </c>
      <c r="I106" s="14">
        <v>0.56746930248019112</v>
      </c>
    </row>
    <row r="107" spans="2:9" ht="15.75">
      <c r="B107" s="12">
        <v>0</v>
      </c>
      <c r="C107" s="12">
        <v>100</v>
      </c>
      <c r="D107" s="12" t="s">
        <v>237</v>
      </c>
      <c r="E107" s="12" t="s">
        <v>238</v>
      </c>
      <c r="F107" s="12" t="s">
        <v>239</v>
      </c>
      <c r="G107" s="12" t="s">
        <v>276</v>
      </c>
      <c r="H107" s="14">
        <v>29.573771069455688</v>
      </c>
      <c r="I107" s="14">
        <v>-0.37842771511984097</v>
      </c>
    </row>
    <row r="109" spans="2:9">
      <c r="C109" s="33" t="s">
        <v>240</v>
      </c>
      <c r="D109" s="33"/>
      <c r="E109" s="33"/>
      <c r="F109" s="33"/>
      <c r="G109" s="33"/>
      <c r="H109" s="33"/>
    </row>
    <row r="110" spans="2:9">
      <c r="C110" s="33"/>
      <c r="D110" s="33"/>
      <c r="E110" s="33"/>
      <c r="F110" s="33"/>
      <c r="G110" s="33"/>
      <c r="H110" s="33"/>
    </row>
    <row r="112" spans="2:9">
      <c r="B112" s="17"/>
    </row>
    <row r="113" spans="2:2">
      <c r="B113" s="17"/>
    </row>
  </sheetData>
  <mergeCells count="3">
    <mergeCell ref="B2:I4"/>
    <mergeCell ref="B5:I6"/>
    <mergeCell ref="C109:H110"/>
  </mergeCells>
  <printOptions gridLines="1"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</vt:lpstr>
      <vt:lpstr>Report Classifica Manager-apr</vt:lpstr>
      <vt:lpstr>'Report Classifica Manager-apr'!_FilterDatabase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Paura</dc:creator>
  <cp:lastModifiedBy>Andrea Paura</cp:lastModifiedBy>
  <dcterms:created xsi:type="dcterms:W3CDTF">2019-05-27T10:15:12Z</dcterms:created>
  <dcterms:modified xsi:type="dcterms:W3CDTF">2020-04-27T10:02:26Z</dcterms:modified>
</cp:coreProperties>
</file>